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1017工作\呼分编文件\"/>
    </mc:Choice>
  </mc:AlternateContent>
  <xr:revisionPtr revIDLastSave="0" documentId="13_ncr:1_{33946DE2-ED6B-479B-B48C-06535CE8B130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清单" sheetId="3" r:id="rId1"/>
  </sheets>
  <definedNames>
    <definedName name="_xlnm.Print_Area" localSheetId="0">清单!$A$1:$I$14</definedName>
    <definedName name="_xlnm.Print_Titles" localSheetId="0">清单!$1:$3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" i="3" l="1"/>
  <c r="H6" i="3"/>
  <c r="H7" i="3"/>
  <c r="H8" i="3"/>
  <c r="H9" i="3"/>
  <c r="H10" i="3"/>
  <c r="H11" i="3"/>
  <c r="H12" i="3"/>
  <c r="H13" i="3"/>
  <c r="H4" i="3"/>
  <c r="H14" i="3" l="1"/>
</calcChain>
</file>

<file path=xl/sharedStrings.xml><?xml version="1.0" encoding="utf-8"?>
<sst xmlns="http://schemas.openxmlformats.org/spreadsheetml/2006/main" count="52" uniqueCount="38">
  <si>
    <t>单位</t>
  </si>
  <si>
    <t>数量</t>
  </si>
  <si>
    <t>G6京藏高速公路K460-K429段封闭紧急停车带
材料采购项目</t>
    <phoneticPr fontId="2" type="noConversion"/>
  </si>
  <si>
    <t>序号</t>
  </si>
  <si>
    <t>名称</t>
  </si>
  <si>
    <t>规格</t>
  </si>
  <si>
    <t>合计</t>
  </si>
  <si>
    <t>备注</t>
  </si>
  <si>
    <t>立柱150孔距</t>
  </si>
  <si>
    <t>140*4.5*2150</t>
  </si>
  <si>
    <t>根</t>
  </si>
  <si>
    <t>镀锌</t>
  </si>
  <si>
    <t>托架</t>
  </si>
  <si>
    <t>300*70*4.5</t>
  </si>
  <si>
    <t>个</t>
  </si>
  <si>
    <t>11孔板</t>
  </si>
  <si>
    <t>4320*310*85*4</t>
  </si>
  <si>
    <t>片</t>
  </si>
  <si>
    <t>调节板11孔</t>
  </si>
  <si>
    <t>2320*310*85*4</t>
  </si>
  <si>
    <t>拼接螺栓</t>
  </si>
  <si>
    <t>M16*40</t>
  </si>
  <si>
    <t>套</t>
  </si>
  <si>
    <t>镀锌喷塑</t>
  </si>
  <si>
    <t>连接螺栓</t>
  </si>
  <si>
    <t>M16*45</t>
  </si>
  <si>
    <t>六角头螺栓</t>
  </si>
  <si>
    <t>M16*170</t>
  </si>
  <si>
    <t>横梁垫片</t>
  </si>
  <si>
    <t>76*44*4</t>
  </si>
  <si>
    <t>柱帽</t>
  </si>
  <si>
    <t>140*150</t>
  </si>
  <si>
    <t>两波端头</t>
  </si>
  <si>
    <t>160*4</t>
  </si>
  <si>
    <r>
      <t>货币单位：</t>
    </r>
    <r>
      <rPr>
        <b/>
        <sz val="10"/>
        <color rgb="FF000000"/>
        <rFont val="宋体"/>
        <family val="3"/>
        <charset val="134"/>
      </rPr>
      <t>人民币元</t>
    </r>
    <phoneticPr fontId="1" type="noConversion"/>
  </si>
  <si>
    <t>合价</t>
    <phoneticPr fontId="1" type="noConversion"/>
  </si>
  <si>
    <t>供应商报价
（含税）</t>
    <phoneticPr fontId="1" type="noConversion"/>
  </si>
  <si>
    <t>含税
单价限价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</si>
</sst>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9"/>
      <name val="宋体"/>
      <family val="3"/>
      <charset val="134"/>
    </font>
    <font>
      <sz val="12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sz val="12"/>
      <name val="宋体"/>
      <family val="3"/>
      <charset val="134"/>
    </font>
    <font>
      <b/>
      <sz val="10"/>
      <color rgb="FF000000"/>
      <name val="宋体"/>
      <family val="3"/>
      <charset val="134"/>
    </font>
    <font>
      <sz val="11"/>
      <color theme="1"/>
      <name val="宋体"/>
      <family val="3"/>
      <charset val="134"/>
    </font>
    <font>
      <sz val="11"/>
      <color indexed="8"/>
      <name val="宋体"/>
      <family val="3"/>
      <charset val="134"/>
    </font>
    <font>
      <b/>
      <sz val="18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22">
    <xf numFmtId="0" fontId="0" fillId="0" borderId="0" xfId="0">
      <alignment vertical="center"/>
    </xf>
    <xf numFmtId="0" fontId="5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4" fillId="0" borderId="0" xfId="1" applyFont="1" applyAlignment="1">
      <alignment horizontal="right" vertical="center" wrapText="1"/>
    </xf>
    <xf numFmtId="0" fontId="4" fillId="0" borderId="0" xfId="1" applyFont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4" fillId="0" borderId="0" xfId="1" applyFont="1" applyAlignment="1">
      <alignment horizontal="center" vertical="center" wrapText="1"/>
    </xf>
    <xf numFmtId="0" fontId="7" fillId="0" borderId="0" xfId="0" applyFont="1">
      <alignment vertical="center"/>
    </xf>
    <xf numFmtId="0" fontId="7" fillId="0" borderId="9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1" xfId="0" applyFont="1" applyBorder="1" applyAlignment="1">
      <alignment horizontal="right" vertical="center"/>
    </xf>
    <xf numFmtId="0" fontId="7" fillId="0" borderId="6" xfId="0" applyFont="1" applyBorder="1" applyAlignment="1">
      <alignment horizontal="right" vertical="center"/>
    </xf>
    <xf numFmtId="0" fontId="8" fillId="0" borderId="2" xfId="1" applyFont="1" applyBorder="1" applyAlignment="1">
      <alignment horizontal="center" vertical="center" wrapText="1"/>
    </xf>
    <xf numFmtId="2" fontId="8" fillId="0" borderId="1" xfId="1" applyNumberFormat="1" applyFont="1" applyBorder="1" applyAlignment="1">
      <alignment horizontal="right" vertical="center" wrapText="1"/>
    </xf>
    <xf numFmtId="2" fontId="7" fillId="0" borderId="1" xfId="0" applyNumberFormat="1" applyFont="1" applyFill="1" applyBorder="1" applyAlignment="1" applyProtection="1">
      <alignment horizontal="right" vertical="center"/>
      <protection locked="0"/>
    </xf>
    <xf numFmtId="0" fontId="9" fillId="0" borderId="0" xfId="1" applyFont="1" applyAlignment="1">
      <alignment horizontal="center" vertical="center" wrapText="1"/>
    </xf>
  </cellXfs>
  <cellStyles count="2">
    <cellStyle name="常规" xfId="0" builtinId="0"/>
    <cellStyle name="常规 2" xfId="1" xr:uid="{81FEC929-9560-4E06-AB84-48284E3A2C5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802FE4-E808-48DD-AA2B-9ADA3CB8A2BB}">
  <sheetPr>
    <tabColor theme="8" tint="0.39991454817346722"/>
  </sheetPr>
  <dimension ref="A1:I14"/>
  <sheetViews>
    <sheetView showZeros="0" tabSelected="1" view="pageBreakPreview" zoomScale="130" zoomScaleNormal="100" zoomScaleSheetLayoutView="130" workbookViewId="0">
      <selection activeCell="P4" sqref="P4"/>
    </sheetView>
  </sheetViews>
  <sheetFormatPr defaultColWidth="10" defaultRowHeight="15.6" x14ac:dyDescent="0.25"/>
  <cols>
    <col min="1" max="1" width="6.21875" style="2" bestFit="1" customWidth="1"/>
    <col min="2" max="2" width="13.109375" style="2" bestFit="1" customWidth="1"/>
    <col min="3" max="3" width="15.33203125" style="2" bestFit="1" customWidth="1"/>
    <col min="4" max="4" width="5.5546875" style="1" bestFit="1" customWidth="1"/>
    <col min="5" max="5" width="6.5546875" style="1" bestFit="1" customWidth="1"/>
    <col min="6" max="6" width="9.6640625" style="2" customWidth="1"/>
    <col min="7" max="7" width="12.33203125" style="2" customWidth="1"/>
    <col min="8" max="8" width="9.21875" style="2" customWidth="1"/>
    <col min="9" max="16384" width="10" style="2"/>
  </cols>
  <sheetData>
    <row r="1" spans="1:9" ht="48.6" customHeight="1" x14ac:dyDescent="0.25">
      <c r="A1" s="21" t="s">
        <v>2</v>
      </c>
      <c r="B1" s="21"/>
      <c r="C1" s="21"/>
      <c r="D1" s="21"/>
      <c r="E1" s="21"/>
      <c r="F1" s="21"/>
      <c r="G1" s="21"/>
      <c r="H1" s="21"/>
      <c r="I1" s="21"/>
    </row>
    <row r="2" spans="1:9" s="4" customFormat="1" ht="27" customHeight="1" thickBot="1" x14ac:dyDescent="0.3">
      <c r="A2" s="3" t="s">
        <v>34</v>
      </c>
      <c r="B2" s="3"/>
      <c r="C2" s="3"/>
      <c r="D2" s="3"/>
      <c r="E2" s="3"/>
      <c r="F2" s="3"/>
      <c r="G2" s="3"/>
      <c r="H2" s="3"/>
      <c r="I2" s="3"/>
    </row>
    <row r="3" spans="1:9" s="6" customFormat="1" ht="45" customHeight="1" x14ac:dyDescent="0.25">
      <c r="A3" s="8" t="s">
        <v>3</v>
      </c>
      <c r="B3" s="9" t="s">
        <v>4</v>
      </c>
      <c r="C3" s="9" t="s">
        <v>5</v>
      </c>
      <c r="D3" s="9" t="s">
        <v>0</v>
      </c>
      <c r="E3" s="9" t="s">
        <v>1</v>
      </c>
      <c r="F3" s="18" t="s">
        <v>37</v>
      </c>
      <c r="G3" s="18" t="s">
        <v>36</v>
      </c>
      <c r="H3" s="18" t="s">
        <v>35</v>
      </c>
      <c r="I3" s="10" t="s">
        <v>7</v>
      </c>
    </row>
    <row r="4" spans="1:9" s="7" customFormat="1" ht="36.6" customHeight="1" x14ac:dyDescent="0.25">
      <c r="A4" s="11">
        <v>1</v>
      </c>
      <c r="B4" s="5" t="s">
        <v>8</v>
      </c>
      <c r="C4" s="5" t="s">
        <v>9</v>
      </c>
      <c r="D4" s="5" t="s">
        <v>10</v>
      </c>
      <c r="E4" s="16">
        <v>2100</v>
      </c>
      <c r="F4" s="19">
        <v>212.45</v>
      </c>
      <c r="G4" s="20"/>
      <c r="H4" s="16" t="str">
        <f>IF(G4&gt;0,ROUND(E4*G4,0),"")</f>
        <v/>
      </c>
      <c r="I4" s="12" t="s">
        <v>11</v>
      </c>
    </row>
    <row r="5" spans="1:9" s="7" customFormat="1" ht="36.6" customHeight="1" x14ac:dyDescent="0.25">
      <c r="A5" s="11">
        <v>2</v>
      </c>
      <c r="B5" s="5" t="s">
        <v>12</v>
      </c>
      <c r="C5" s="5" t="s">
        <v>13</v>
      </c>
      <c r="D5" s="5" t="s">
        <v>14</v>
      </c>
      <c r="E5" s="16">
        <v>2100</v>
      </c>
      <c r="F5" s="19">
        <v>10.9</v>
      </c>
      <c r="G5" s="20"/>
      <c r="H5" s="16" t="str">
        <f t="shared" ref="H5:H13" si="0">IF(G5&gt;0,ROUND(E5*G5,0),"")</f>
        <v/>
      </c>
      <c r="I5" s="12" t="s">
        <v>11</v>
      </c>
    </row>
    <row r="6" spans="1:9" s="7" customFormat="1" ht="36.6" customHeight="1" x14ac:dyDescent="0.25">
      <c r="A6" s="11">
        <v>3</v>
      </c>
      <c r="B6" s="5" t="s">
        <v>15</v>
      </c>
      <c r="C6" s="5" t="s">
        <v>16</v>
      </c>
      <c r="D6" s="5" t="s">
        <v>17</v>
      </c>
      <c r="E6" s="16">
        <v>700</v>
      </c>
      <c r="F6" s="19">
        <v>414.01</v>
      </c>
      <c r="G6" s="20"/>
      <c r="H6" s="16" t="str">
        <f t="shared" si="0"/>
        <v/>
      </c>
      <c r="I6" s="12" t="s">
        <v>11</v>
      </c>
    </row>
    <row r="7" spans="1:9" s="7" customFormat="1" ht="36.6" customHeight="1" x14ac:dyDescent="0.25">
      <c r="A7" s="11">
        <v>4</v>
      </c>
      <c r="B7" s="5" t="s">
        <v>18</v>
      </c>
      <c r="C7" s="5" t="s">
        <v>19</v>
      </c>
      <c r="D7" s="5" t="s">
        <v>17</v>
      </c>
      <c r="E7" s="16">
        <v>20</v>
      </c>
      <c r="F7" s="19">
        <v>261</v>
      </c>
      <c r="G7" s="20"/>
      <c r="H7" s="16" t="str">
        <f t="shared" si="0"/>
        <v/>
      </c>
      <c r="I7" s="12" t="s">
        <v>11</v>
      </c>
    </row>
    <row r="8" spans="1:9" s="7" customFormat="1" ht="36.6" customHeight="1" x14ac:dyDescent="0.25">
      <c r="A8" s="11">
        <v>5</v>
      </c>
      <c r="B8" s="5" t="s">
        <v>20</v>
      </c>
      <c r="C8" s="5" t="s">
        <v>21</v>
      </c>
      <c r="D8" s="5" t="s">
        <v>22</v>
      </c>
      <c r="E8" s="16">
        <v>16800</v>
      </c>
      <c r="F8" s="19">
        <v>2.5099999999999998</v>
      </c>
      <c r="G8" s="20"/>
      <c r="H8" s="16" t="str">
        <f t="shared" si="0"/>
        <v/>
      </c>
      <c r="I8" s="12" t="s">
        <v>23</v>
      </c>
    </row>
    <row r="9" spans="1:9" s="7" customFormat="1" ht="36.6" customHeight="1" x14ac:dyDescent="0.25">
      <c r="A9" s="11">
        <v>6</v>
      </c>
      <c r="B9" s="5" t="s">
        <v>24</v>
      </c>
      <c r="C9" s="5" t="s">
        <v>25</v>
      </c>
      <c r="D9" s="5" t="s">
        <v>22</v>
      </c>
      <c r="E9" s="16">
        <v>2100</v>
      </c>
      <c r="F9" s="19">
        <v>2.5099999999999998</v>
      </c>
      <c r="G9" s="20"/>
      <c r="H9" s="16" t="str">
        <f t="shared" si="0"/>
        <v/>
      </c>
      <c r="I9" s="12" t="s">
        <v>23</v>
      </c>
    </row>
    <row r="10" spans="1:9" s="7" customFormat="1" ht="36.6" customHeight="1" x14ac:dyDescent="0.25">
      <c r="A10" s="11">
        <v>7</v>
      </c>
      <c r="B10" s="5" t="s">
        <v>26</v>
      </c>
      <c r="C10" s="5" t="s">
        <v>27</v>
      </c>
      <c r="D10" s="5" t="s">
        <v>22</v>
      </c>
      <c r="E10" s="16">
        <v>2100</v>
      </c>
      <c r="F10" s="19">
        <v>3.8</v>
      </c>
      <c r="G10" s="20"/>
      <c r="H10" s="16" t="str">
        <f t="shared" si="0"/>
        <v/>
      </c>
      <c r="I10" s="12" t="s">
        <v>23</v>
      </c>
    </row>
    <row r="11" spans="1:9" s="7" customFormat="1" ht="36.6" customHeight="1" x14ac:dyDescent="0.25">
      <c r="A11" s="11">
        <v>8</v>
      </c>
      <c r="B11" s="5" t="s">
        <v>28</v>
      </c>
      <c r="C11" s="5" t="s">
        <v>29</v>
      </c>
      <c r="D11" s="5" t="s">
        <v>14</v>
      </c>
      <c r="E11" s="16">
        <v>2100</v>
      </c>
      <c r="F11" s="19">
        <v>1.62</v>
      </c>
      <c r="G11" s="20"/>
      <c r="H11" s="16" t="str">
        <f t="shared" si="0"/>
        <v/>
      </c>
      <c r="I11" s="12" t="s">
        <v>23</v>
      </c>
    </row>
    <row r="12" spans="1:9" s="7" customFormat="1" ht="36.6" customHeight="1" x14ac:dyDescent="0.25">
      <c r="A12" s="11">
        <v>9</v>
      </c>
      <c r="B12" s="5" t="s">
        <v>30</v>
      </c>
      <c r="C12" s="5" t="s">
        <v>31</v>
      </c>
      <c r="D12" s="5" t="s">
        <v>14</v>
      </c>
      <c r="E12" s="16">
        <v>2100</v>
      </c>
      <c r="F12" s="19">
        <v>9.8000000000000007</v>
      </c>
      <c r="G12" s="20"/>
      <c r="H12" s="16" t="str">
        <f t="shared" si="0"/>
        <v/>
      </c>
      <c r="I12" s="12" t="s">
        <v>23</v>
      </c>
    </row>
    <row r="13" spans="1:9" s="7" customFormat="1" ht="36.6" customHeight="1" x14ac:dyDescent="0.25">
      <c r="A13" s="11">
        <v>10</v>
      </c>
      <c r="B13" s="5" t="s">
        <v>32</v>
      </c>
      <c r="C13" s="5" t="s">
        <v>33</v>
      </c>
      <c r="D13" s="5" t="s">
        <v>14</v>
      </c>
      <c r="E13" s="16">
        <v>60</v>
      </c>
      <c r="F13" s="19">
        <v>108.95</v>
      </c>
      <c r="G13" s="20"/>
      <c r="H13" s="16" t="str">
        <f t="shared" si="0"/>
        <v/>
      </c>
      <c r="I13" s="12" t="s">
        <v>11</v>
      </c>
    </row>
    <row r="14" spans="1:9" s="7" customFormat="1" ht="36.6" customHeight="1" thickBot="1" x14ac:dyDescent="0.3">
      <c r="A14" s="13" t="s">
        <v>6</v>
      </c>
      <c r="B14" s="14"/>
      <c r="C14" s="14"/>
      <c r="D14" s="14"/>
      <c r="E14" s="14"/>
      <c r="F14" s="14"/>
      <c r="G14" s="14"/>
      <c r="H14" s="17">
        <f>SUM(H4:H13)</f>
        <v>0</v>
      </c>
      <c r="I14" s="15"/>
    </row>
  </sheetData>
  <sheetProtection algorithmName="SHA-512" hashValue="Vr1FpA7Xq8iIJWPL9dFzV2c6vzErla5OD3JSisBtvaUXM77KC8JJFnmWyBDgq/P8HViuWO//uAxUYpZvu70AnA==" saltValue="1LwYcuVDIkBqI0w+AbydAQ==" spinCount="100000" sheet="1"/>
  <mergeCells count="3">
    <mergeCell ref="A14:G14"/>
    <mergeCell ref="A2:I2"/>
    <mergeCell ref="A1:I1"/>
  </mergeCells>
  <phoneticPr fontId="1" type="noConversion"/>
  <printOptions horizontalCentered="1"/>
  <pageMargins left="0.59027777777777801" right="0.59027777777777801" top="0.78680555555555598" bottom="0.78680555555555598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清单</vt:lpstr>
      <vt:lpstr>清单!Print_Area</vt:lpstr>
      <vt:lpstr>清单!Print_Titles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东波 翟</dc:creator>
  <cp:lastModifiedBy>home</cp:lastModifiedBy>
  <cp:lastPrinted>2025-10-20T16:40:10Z</cp:lastPrinted>
  <dcterms:created xsi:type="dcterms:W3CDTF">2025-09-02T10:22:33Z</dcterms:created>
  <dcterms:modified xsi:type="dcterms:W3CDTF">2025-10-20T16:41:05Z</dcterms:modified>
</cp:coreProperties>
</file>